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890" yWindow="405" windowWidth="17205" windowHeight="15600" tabRatio="664"/>
  </bookViews>
  <sheets>
    <sheet name="Зеленко 6А" sheetId="1" r:id="rId1"/>
  </sheets>
  <calcPr calcId="162913"/>
</workbook>
</file>

<file path=xl/calcChain.xml><?xml version="1.0" encoding="utf-8"?>
<calcChain xmlns="http://schemas.openxmlformats.org/spreadsheetml/2006/main">
  <c r="C37" i="1" l="1"/>
  <c r="C18" i="1" l="1"/>
  <c r="B18" i="1"/>
  <c r="C66" i="1" l="1"/>
</calcChain>
</file>

<file path=xl/sharedStrings.xml><?xml version="1.0" encoding="utf-8"?>
<sst xmlns="http://schemas.openxmlformats.org/spreadsheetml/2006/main" count="100" uniqueCount="96">
  <si>
    <t>Начислено населению</t>
  </si>
  <si>
    <t>Оплачено населением</t>
  </si>
  <si>
    <t>Услуга</t>
  </si>
  <si>
    <t>Расходование денежных средств</t>
  </si>
  <si>
    <t>ООО "Газпром межрегионгаз Воронеж"</t>
  </si>
  <si>
    <t>Газ</t>
  </si>
  <si>
    <t>ПАО "ТНС энерго Воронеж"</t>
  </si>
  <si>
    <t>Филиал ОАО "Газпром газораспределение Воронеж"</t>
  </si>
  <si>
    <t>ООО "ВоронежТехноГаз"</t>
  </si>
  <si>
    <t>Улица Екатерины Зеленко, дом 6А</t>
  </si>
  <si>
    <t>ООО РВЦ "Северный"</t>
  </si>
  <si>
    <t>Автоматизированный учет</t>
  </si>
  <si>
    <t>Услуги связи</t>
  </si>
  <si>
    <t>АО "Страховая бизнес группа"</t>
  </si>
  <si>
    <t>Дворник</t>
  </si>
  <si>
    <t>Уборщица</t>
  </si>
  <si>
    <t>Налоги</t>
  </si>
  <si>
    <t>Заработная плата:</t>
  </si>
  <si>
    <t>АУП</t>
  </si>
  <si>
    <t>Прочие расходы</t>
  </si>
  <si>
    <t>ООО "Т2 Мобайл"</t>
  </si>
  <si>
    <t xml:space="preserve">Услуги связи </t>
  </si>
  <si>
    <t xml:space="preserve">Техническое и аварийное обслуживание </t>
  </si>
  <si>
    <t>Страхование</t>
  </si>
  <si>
    <t>ООО "АВС-электро"</t>
  </si>
  <si>
    <t>Соль техническая</t>
  </si>
  <si>
    <t>Аренда офиса</t>
  </si>
  <si>
    <t>Услуги банка</t>
  </si>
  <si>
    <t>Электроматериалы</t>
  </si>
  <si>
    <t>Слесарь, оператор котельной</t>
  </si>
  <si>
    <t>ООО "СПЕКТР СОЛЬ"</t>
  </si>
  <si>
    <t>АО "ЭР-Телеком Холдинг"</t>
  </si>
  <si>
    <t>ООО "ССК"</t>
  </si>
  <si>
    <t>Проверка вентиляционных каналов и дымоходов.</t>
  </si>
  <si>
    <t>ООО "Атол"</t>
  </si>
  <si>
    <t>ООО "ТК ПРОСТОР"</t>
  </si>
  <si>
    <t>ООО "Компания ЭНКОР"</t>
  </si>
  <si>
    <t>гвс на сод. общ. имущ.</t>
  </si>
  <si>
    <t>горячая вода</t>
  </si>
  <si>
    <t>канализ. гор. воды</t>
  </si>
  <si>
    <t>канализ хол. воды</t>
  </si>
  <si>
    <t>квартплата</t>
  </si>
  <si>
    <t>отопление</t>
  </si>
  <si>
    <t>стоки на сои</t>
  </si>
  <si>
    <t>хвс на сод. общ. имущ.</t>
  </si>
  <si>
    <t>хол. вода для гор. воды</t>
  </si>
  <si>
    <t>холодная вода</t>
  </si>
  <si>
    <t>эл.эн на сод. общ. им.</t>
  </si>
  <si>
    <t>электроснабжение</t>
  </si>
  <si>
    <t>обращение с ТКО</t>
  </si>
  <si>
    <t>УСН</t>
  </si>
  <si>
    <t>ООО "РЕТ Ф2"</t>
  </si>
  <si>
    <t>ИП Церковный Александр Юрьевич</t>
  </si>
  <si>
    <t>Инструменты</t>
  </si>
  <si>
    <t>Краска</t>
  </si>
  <si>
    <t>Проверка газового оборудования</t>
  </si>
  <si>
    <t>начисление пени</t>
  </si>
  <si>
    <t>Типографские услуги</t>
  </si>
  <si>
    <t>ИП Летуновская Я.А.</t>
  </si>
  <si>
    <t>Информационные услуги</t>
  </si>
  <si>
    <t>Комплектующие для компьютерной техники</t>
  </si>
  <si>
    <t>ООО "КВАДРО-СТРОЙ"</t>
  </si>
  <si>
    <t xml:space="preserve">Электроэнергия </t>
  </si>
  <si>
    <t>ООО "Гратекс"</t>
  </si>
  <si>
    <t>Спецодежда</t>
  </si>
  <si>
    <t>ИП Желтоухов А.В.</t>
  </si>
  <si>
    <t>Доставка воды</t>
  </si>
  <si>
    <t>ИП Пышнограев А.В.</t>
  </si>
  <si>
    <t>Аварийное обслуживание</t>
  </si>
  <si>
    <t>Пескосоляная смесь</t>
  </si>
  <si>
    <t>ПАО "Вымпелком"</t>
  </si>
  <si>
    <t>Поверка</t>
  </si>
  <si>
    <t>ФБУ "Воронежский ЦСМ"</t>
  </si>
  <si>
    <t>Отчет о расходовании денежных средств за 2023 год</t>
  </si>
  <si>
    <t>ООО "ВоронежТехноГазСервис"</t>
  </si>
  <si>
    <t>Обследование энергетического объекта</t>
  </si>
  <si>
    <t>ИП Бороздина О.В.</t>
  </si>
  <si>
    <t>ИП Гуцул А.В.</t>
  </si>
  <si>
    <t>Услуги альпиниста</t>
  </si>
  <si>
    <t>ИП Заломленкова Г.Н.</t>
  </si>
  <si>
    <t>Формирование реестра собствнников</t>
  </si>
  <si>
    <t>ООО Типография "Кварта"</t>
  </si>
  <si>
    <t>ООО "Манго Телеком"</t>
  </si>
  <si>
    <t>ИП Мудрова Е.Н.</t>
  </si>
  <si>
    <t>Клининговые услуги</t>
  </si>
  <si>
    <t>ООО "СтройЭкология"</t>
  </si>
  <si>
    <t>ООО "ТеплоСервис"</t>
  </si>
  <si>
    <t>Ремонт котлов</t>
  </si>
  <si>
    <t>ЗАО "ПФ"СКБ Контур", ООО "Сертум-Про", ИП Холяпин М.Н., ООО "1С-Рарус Воронеж"</t>
  </si>
  <si>
    <t>СКЗИ Крипто-Про CSP, 1С: Бухгалтерия, настройка конфигурации</t>
  </si>
  <si>
    <t>Производств. персонал</t>
  </si>
  <si>
    <t>Диспетчер</t>
  </si>
  <si>
    <t>Задолженность населения перед ООО "Ипподромное" 593 212,90 руб.</t>
  </si>
  <si>
    <t>Услуги онлайн-кассы</t>
  </si>
  <si>
    <t>Расходные электро, сантехнические, хозяйственные товары, моющие средства</t>
  </si>
  <si>
    <t>Канцелярские, хозяйственные товары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</si>
</sst>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2" fontId="4" fillId="0" borderId="0" xfId="0" applyNumberFormat="1" applyFont="1"/>
    <xf numFmtId="2" fontId="1" fillId="0" borderId="3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Fill="1"/>
    <xf numFmtId="2" fontId="4" fillId="0" borderId="0" xfId="0" applyNumberFormat="1" applyFont="1" applyFill="1"/>
    <xf numFmtId="2" fontId="1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2" fontId="1" fillId="0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2" fontId="1" fillId="0" borderId="3" xfId="0" applyNumberFormat="1" applyFont="1" applyFill="1" applyBorder="1" applyAlignment="1">
      <alignment horizontal="center" vertical="top" wrapText="1"/>
    </xf>
    <xf numFmtId="2" fontId="1" fillId="0" borderId="12" xfId="0" applyNumberFormat="1" applyFont="1" applyFill="1" applyBorder="1" applyAlignment="1">
      <alignment horizontal="center" vertical="top" wrapText="1"/>
    </xf>
    <xf numFmtId="2" fontId="1" fillId="0" borderId="13" xfId="0" applyNumberFormat="1" applyFont="1" applyFill="1" applyBorder="1" applyAlignment="1">
      <alignment horizontal="center" vertical="top" wrapText="1"/>
    </xf>
    <xf numFmtId="2" fontId="2" fillId="0" borderId="19" xfId="0" applyNumberFormat="1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vertical="top" wrapText="1"/>
    </xf>
    <xf numFmtId="2" fontId="0" fillId="0" borderId="0" xfId="0" applyNumberFormat="1" applyFill="1"/>
    <xf numFmtId="0" fontId="1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2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1" fillId="0" borderId="16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1" fillId="0" borderId="5" xfId="0" applyNumberFormat="1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/>
    </xf>
    <xf numFmtId="0" fontId="1" fillId="0" borderId="17" xfId="0" applyFont="1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/>
    </xf>
    <xf numFmtId="0" fontId="1" fillId="0" borderId="18" xfId="0" applyFont="1" applyFill="1" applyBorder="1" applyAlignment="1">
      <alignment horizontal="left"/>
    </xf>
    <xf numFmtId="0" fontId="1" fillId="0" borderId="2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24D6EE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topLeftCell="A22" workbookViewId="0">
      <selection activeCell="B33" sqref="B32:B33"/>
    </sheetView>
  </sheetViews>
  <sheetFormatPr defaultRowHeight="15" x14ac:dyDescent="0.25"/>
  <cols>
    <col min="1" max="1" width="28.5703125" customWidth="1"/>
    <col min="2" max="3" width="29.28515625" customWidth="1"/>
    <col min="5" max="5" width="11.7109375" customWidth="1"/>
    <col min="6" max="6" width="10.5703125" bestFit="1" customWidth="1"/>
    <col min="7" max="7" width="11.7109375" customWidth="1"/>
  </cols>
  <sheetData>
    <row r="1" spans="1:9" ht="18.75" x14ac:dyDescent="0.25">
      <c r="A1" s="42" t="s">
        <v>73</v>
      </c>
      <c r="B1" s="43"/>
      <c r="C1" s="43"/>
      <c r="D1" s="1"/>
      <c r="E1" s="1"/>
      <c r="F1" s="1"/>
      <c r="G1" s="1"/>
      <c r="H1" s="1"/>
      <c r="I1" s="1"/>
    </row>
    <row r="2" spans="1:9" ht="19.5" thickBot="1" x14ac:dyDescent="0.3">
      <c r="A2" s="42" t="s">
        <v>9</v>
      </c>
      <c r="B2" s="43"/>
      <c r="C2" s="43"/>
      <c r="D2" s="1"/>
      <c r="E2" s="1"/>
      <c r="F2" s="1"/>
      <c r="G2" s="1"/>
      <c r="H2" s="1"/>
      <c r="I2" s="1"/>
    </row>
    <row r="3" spans="1:9" ht="21.75" customHeight="1" thickBot="1" x14ac:dyDescent="0.3">
      <c r="A3" s="8" t="s">
        <v>2</v>
      </c>
      <c r="B3" s="9" t="s">
        <v>0</v>
      </c>
      <c r="C3" s="10" t="s">
        <v>1</v>
      </c>
    </row>
    <row r="4" spans="1:9" ht="15.75" x14ac:dyDescent="0.25">
      <c r="A4" s="12" t="s">
        <v>37</v>
      </c>
      <c r="B4" s="13">
        <v>51253.56</v>
      </c>
      <c r="C4" s="14">
        <v>49020.82</v>
      </c>
    </row>
    <row r="5" spans="1:9" ht="15.75" x14ac:dyDescent="0.25">
      <c r="A5" s="11" t="s">
        <v>38</v>
      </c>
      <c r="B5" s="15">
        <v>207805.03</v>
      </c>
      <c r="C5" s="16">
        <v>208598.11</v>
      </c>
    </row>
    <row r="6" spans="1:9" ht="15.75" x14ac:dyDescent="0.25">
      <c r="A6" s="11" t="s">
        <v>39</v>
      </c>
      <c r="B6" s="15"/>
      <c r="C6" s="16">
        <v>25.45</v>
      </c>
    </row>
    <row r="7" spans="1:9" ht="15.75" x14ac:dyDescent="0.25">
      <c r="A7" s="11" t="s">
        <v>40</v>
      </c>
      <c r="B7" s="15"/>
      <c r="C7" s="16">
        <v>55.95</v>
      </c>
    </row>
    <row r="8" spans="1:9" ht="15.75" x14ac:dyDescent="0.25">
      <c r="A8" s="11" t="s">
        <v>41</v>
      </c>
      <c r="B8" s="15">
        <v>709745.64</v>
      </c>
      <c r="C8" s="16">
        <v>673189.16</v>
      </c>
    </row>
    <row r="9" spans="1:9" ht="15.75" x14ac:dyDescent="0.25">
      <c r="A9" s="11" t="s">
        <v>56</v>
      </c>
      <c r="B9" s="15">
        <v>10509.09</v>
      </c>
      <c r="C9" s="16">
        <v>3102.1</v>
      </c>
    </row>
    <row r="10" spans="1:9" ht="15.75" x14ac:dyDescent="0.25">
      <c r="A10" s="11" t="s">
        <v>49</v>
      </c>
      <c r="B10" s="15">
        <v>144162.23999999999</v>
      </c>
      <c r="C10" s="16">
        <v>138895.94</v>
      </c>
    </row>
    <row r="11" spans="1:9" ht="15.75" x14ac:dyDescent="0.25">
      <c r="A11" s="11" t="s">
        <v>42</v>
      </c>
      <c r="B11" s="15">
        <v>1147202.76</v>
      </c>
      <c r="C11" s="16">
        <v>1065020.44</v>
      </c>
    </row>
    <row r="12" spans="1:9" ht="15.75" x14ac:dyDescent="0.25">
      <c r="A12" s="11" t="s">
        <v>43</v>
      </c>
      <c r="B12" s="15">
        <v>14484.6</v>
      </c>
      <c r="C12" s="16">
        <v>13853.23</v>
      </c>
    </row>
    <row r="13" spans="1:9" ht="15.75" x14ac:dyDescent="0.25">
      <c r="A13" s="11" t="s">
        <v>44</v>
      </c>
      <c r="B13" s="15">
        <v>36397.56</v>
      </c>
      <c r="C13" s="16">
        <v>32122.400000000001</v>
      </c>
    </row>
    <row r="14" spans="1:9" ht="15.75" x14ac:dyDescent="0.25">
      <c r="A14" s="11" t="s">
        <v>45</v>
      </c>
      <c r="B14" s="15"/>
      <c r="C14" s="16">
        <v>33.35</v>
      </c>
    </row>
    <row r="15" spans="1:9" ht="15.75" x14ac:dyDescent="0.25">
      <c r="A15" s="11" t="s">
        <v>46</v>
      </c>
      <c r="B15" s="15"/>
      <c r="C15" s="16">
        <v>72.14</v>
      </c>
    </row>
    <row r="16" spans="1:9" ht="15.75" x14ac:dyDescent="0.25">
      <c r="A16" s="11" t="s">
        <v>47</v>
      </c>
      <c r="B16" s="15">
        <v>73908.600000000006</v>
      </c>
      <c r="C16" s="16">
        <v>67810.41</v>
      </c>
    </row>
    <row r="17" spans="1:5" ht="16.5" thickBot="1" x14ac:dyDescent="0.3">
      <c r="A17" s="11" t="s">
        <v>48</v>
      </c>
      <c r="B17" s="17">
        <v>238791.09</v>
      </c>
      <c r="C17" s="18">
        <v>326963.8</v>
      </c>
    </row>
    <row r="18" spans="1:5" ht="16.5" thickBot="1" x14ac:dyDescent="0.3">
      <c r="A18" s="20"/>
      <c r="B18" s="19">
        <f>SUM(B4:B17)</f>
        <v>2634260.1700000004</v>
      </c>
      <c r="C18" s="19">
        <f>SUM(C4:C17)</f>
        <v>2578763.2999999998</v>
      </c>
    </row>
    <row r="19" spans="1:5" ht="16.5" thickBot="1" x14ac:dyDescent="0.3">
      <c r="A19" s="47" t="s">
        <v>92</v>
      </c>
      <c r="B19" s="48"/>
      <c r="C19" s="48"/>
    </row>
    <row r="20" spans="1:5" ht="16.5" thickBot="1" x14ac:dyDescent="0.3">
      <c r="A20" s="44" t="s">
        <v>3</v>
      </c>
      <c r="B20" s="45"/>
      <c r="C20" s="46"/>
      <c r="E20" s="2"/>
    </row>
    <row r="21" spans="1:5" s="5" customFormat="1" ht="15.75" x14ac:dyDescent="0.25">
      <c r="A21" s="22" t="s">
        <v>31</v>
      </c>
      <c r="B21" s="23" t="s">
        <v>12</v>
      </c>
      <c r="C21" s="32">
        <v>6102.46</v>
      </c>
      <c r="E21" s="6"/>
    </row>
    <row r="22" spans="1:5" s="5" customFormat="1" ht="15.75" x14ac:dyDescent="0.25">
      <c r="A22" s="29" t="s">
        <v>10</v>
      </c>
      <c r="B22" s="30" t="s">
        <v>11</v>
      </c>
      <c r="C22" s="7">
        <v>17403.39</v>
      </c>
      <c r="E22" s="6"/>
    </row>
    <row r="23" spans="1:5" s="5" customFormat="1" ht="15.75" x14ac:dyDescent="0.25">
      <c r="A23" s="29" t="s">
        <v>20</v>
      </c>
      <c r="B23" s="30" t="s">
        <v>21</v>
      </c>
      <c r="C23" s="24">
        <v>676.25</v>
      </c>
      <c r="E23" s="6"/>
    </row>
    <row r="24" spans="1:5" s="5" customFormat="1" ht="15.75" x14ac:dyDescent="0.25">
      <c r="A24" s="29" t="s">
        <v>63</v>
      </c>
      <c r="B24" s="30" t="s">
        <v>64</v>
      </c>
      <c r="C24" s="24">
        <v>2807.73</v>
      </c>
      <c r="E24" s="6"/>
    </row>
    <row r="25" spans="1:5" s="5" customFormat="1" ht="15.75" x14ac:dyDescent="0.25">
      <c r="A25" s="33" t="s">
        <v>70</v>
      </c>
      <c r="B25" s="34" t="s">
        <v>12</v>
      </c>
      <c r="C25" s="24">
        <v>282.25</v>
      </c>
      <c r="E25" s="6"/>
    </row>
    <row r="26" spans="1:5" s="5" customFormat="1" ht="31.5" x14ac:dyDescent="0.25">
      <c r="A26" s="29" t="s">
        <v>32</v>
      </c>
      <c r="B26" s="30" t="s">
        <v>33</v>
      </c>
      <c r="C26" s="24">
        <v>6050</v>
      </c>
      <c r="E26" s="6"/>
    </row>
    <row r="27" spans="1:5" s="5" customFormat="1" ht="15.75" x14ac:dyDescent="0.25">
      <c r="A27" s="29" t="s">
        <v>34</v>
      </c>
      <c r="B27" s="30" t="s">
        <v>93</v>
      </c>
      <c r="C27" s="24">
        <v>512</v>
      </c>
      <c r="E27" s="6"/>
    </row>
    <row r="28" spans="1:5" s="5" customFormat="1" ht="15.75" x14ac:dyDescent="0.25">
      <c r="A28" s="29" t="s">
        <v>58</v>
      </c>
      <c r="B28" s="30" t="s">
        <v>59</v>
      </c>
      <c r="C28" s="24">
        <v>2707</v>
      </c>
      <c r="E28" s="6"/>
    </row>
    <row r="29" spans="1:5" s="5" customFormat="1" ht="31.5" x14ac:dyDescent="0.25">
      <c r="A29" s="29" t="s">
        <v>35</v>
      </c>
      <c r="B29" s="30" t="s">
        <v>95</v>
      </c>
      <c r="C29" s="24">
        <v>1123</v>
      </c>
      <c r="E29" s="6"/>
    </row>
    <row r="30" spans="1:5" s="5" customFormat="1" ht="15.75" x14ac:dyDescent="0.25">
      <c r="A30" s="29" t="s">
        <v>65</v>
      </c>
      <c r="B30" s="30" t="s">
        <v>66</v>
      </c>
      <c r="C30" s="24">
        <v>1830</v>
      </c>
      <c r="E30" s="6"/>
    </row>
    <row r="31" spans="1:5" s="5" customFormat="1" ht="15.75" x14ac:dyDescent="0.25">
      <c r="A31" s="29" t="s">
        <v>67</v>
      </c>
      <c r="B31" s="30" t="s">
        <v>68</v>
      </c>
      <c r="C31" s="3">
        <v>14319.6</v>
      </c>
      <c r="E31" s="6"/>
    </row>
    <row r="32" spans="1:5" s="5" customFormat="1" ht="15.75" x14ac:dyDescent="0.25">
      <c r="A32" s="29" t="s">
        <v>36</v>
      </c>
      <c r="B32" s="30" t="s">
        <v>53</v>
      </c>
      <c r="C32" s="3">
        <v>444</v>
      </c>
      <c r="E32" s="6"/>
    </row>
    <row r="33" spans="1:5" s="5" customFormat="1" ht="31.5" x14ac:dyDescent="0.25">
      <c r="A33" s="35" t="s">
        <v>76</v>
      </c>
      <c r="B33" s="36" t="s">
        <v>75</v>
      </c>
      <c r="C33" s="3">
        <v>25000</v>
      </c>
      <c r="E33" s="6"/>
    </row>
    <row r="34" spans="1:5" s="5" customFormat="1" ht="15.75" x14ac:dyDescent="0.25">
      <c r="A34" s="29" t="s">
        <v>61</v>
      </c>
      <c r="B34" s="30" t="s">
        <v>54</v>
      </c>
      <c r="C34" s="3">
        <v>1017</v>
      </c>
      <c r="E34" s="6"/>
    </row>
    <row r="35" spans="1:5" s="5" customFormat="1" ht="15.75" x14ac:dyDescent="0.25">
      <c r="A35" s="35" t="s">
        <v>86</v>
      </c>
      <c r="B35" s="36" t="s">
        <v>87</v>
      </c>
      <c r="C35" s="3">
        <v>110000</v>
      </c>
      <c r="E35" s="6"/>
    </row>
    <row r="36" spans="1:5" s="5" customFormat="1" ht="47.25" x14ac:dyDescent="0.25">
      <c r="A36" s="29" t="s">
        <v>7</v>
      </c>
      <c r="B36" s="30" t="s">
        <v>55</v>
      </c>
      <c r="C36" s="3">
        <v>1389.03</v>
      </c>
      <c r="E36" s="6"/>
    </row>
    <row r="37" spans="1:5" s="5" customFormat="1" ht="63" x14ac:dyDescent="0.25">
      <c r="A37" s="29" t="s">
        <v>88</v>
      </c>
      <c r="B37" s="31" t="s">
        <v>89</v>
      </c>
      <c r="C37" s="3">
        <f>2161.75+887.5+375+412.5</f>
        <v>3836.75</v>
      </c>
      <c r="E37" s="6"/>
    </row>
    <row r="38" spans="1:5" s="5" customFormat="1" ht="15.75" x14ac:dyDescent="0.25">
      <c r="A38" s="35" t="s">
        <v>77</v>
      </c>
      <c r="B38" s="36" t="s">
        <v>78</v>
      </c>
      <c r="C38" s="3">
        <v>7000</v>
      </c>
      <c r="E38" s="6"/>
    </row>
    <row r="39" spans="1:5" s="5" customFormat="1" ht="15.75" x14ac:dyDescent="0.25">
      <c r="A39" s="35" t="s">
        <v>85</v>
      </c>
      <c r="B39" s="36" t="s">
        <v>69</v>
      </c>
      <c r="C39" s="3">
        <v>460</v>
      </c>
      <c r="E39" s="6"/>
    </row>
    <row r="40" spans="1:5" s="5" customFormat="1" ht="31.5" x14ac:dyDescent="0.25">
      <c r="A40" s="35" t="s">
        <v>79</v>
      </c>
      <c r="B40" s="36" t="s">
        <v>80</v>
      </c>
      <c r="C40" s="3">
        <v>1290</v>
      </c>
      <c r="E40" s="6"/>
    </row>
    <row r="41" spans="1:5" s="5" customFormat="1" ht="15.75" x14ac:dyDescent="0.25">
      <c r="A41" s="33" t="s">
        <v>72</v>
      </c>
      <c r="B41" s="34" t="s">
        <v>71</v>
      </c>
      <c r="C41" s="3">
        <v>8211.19</v>
      </c>
      <c r="E41" s="6"/>
    </row>
    <row r="42" spans="1:5" s="5" customFormat="1" ht="31.5" x14ac:dyDescent="0.25">
      <c r="A42" s="29" t="s">
        <v>4</v>
      </c>
      <c r="B42" s="30" t="s">
        <v>5</v>
      </c>
      <c r="C42" s="3">
        <v>548921.09</v>
      </c>
      <c r="E42" s="6"/>
    </row>
    <row r="43" spans="1:5" s="5" customFormat="1" ht="15.75" x14ac:dyDescent="0.25">
      <c r="A43" s="35" t="s">
        <v>81</v>
      </c>
      <c r="B43" s="36" t="s">
        <v>57</v>
      </c>
      <c r="C43" s="3">
        <v>323</v>
      </c>
      <c r="E43" s="6"/>
    </row>
    <row r="44" spans="1:5" s="5" customFormat="1" ht="15.75" x14ac:dyDescent="0.25">
      <c r="A44" s="35" t="s">
        <v>83</v>
      </c>
      <c r="B44" s="36" t="s">
        <v>84</v>
      </c>
      <c r="C44" s="3">
        <v>6511.6</v>
      </c>
      <c r="E44" s="6"/>
    </row>
    <row r="45" spans="1:5" s="5" customFormat="1" ht="31.5" x14ac:dyDescent="0.25">
      <c r="A45" s="29" t="s">
        <v>52</v>
      </c>
      <c r="B45" s="30" t="s">
        <v>57</v>
      </c>
      <c r="C45" s="3">
        <v>113</v>
      </c>
      <c r="E45" s="6"/>
    </row>
    <row r="46" spans="1:5" s="5" customFormat="1" ht="31.5" x14ac:dyDescent="0.25">
      <c r="A46" s="29" t="s">
        <v>6</v>
      </c>
      <c r="B46" s="30" t="s">
        <v>62</v>
      </c>
      <c r="C46" s="3">
        <v>571233</v>
      </c>
      <c r="E46" s="6"/>
    </row>
    <row r="47" spans="1:5" s="5" customFormat="1" ht="31.5" x14ac:dyDescent="0.25">
      <c r="A47" s="29" t="s">
        <v>51</v>
      </c>
      <c r="B47" s="31" t="s">
        <v>60</v>
      </c>
      <c r="C47" s="3">
        <v>619.37</v>
      </c>
      <c r="E47" s="6"/>
    </row>
    <row r="48" spans="1:5" s="5" customFormat="1" ht="15.75" x14ac:dyDescent="0.25">
      <c r="A48" s="29" t="s">
        <v>30</v>
      </c>
      <c r="B48" s="30" t="s">
        <v>25</v>
      </c>
      <c r="C48" s="3">
        <v>431.25</v>
      </c>
      <c r="E48" s="6"/>
    </row>
    <row r="49" spans="1:10" ht="31.5" x14ac:dyDescent="0.25">
      <c r="A49" s="27" t="s">
        <v>8</v>
      </c>
      <c r="B49" s="30" t="s">
        <v>22</v>
      </c>
      <c r="C49" s="24">
        <v>60313.36</v>
      </c>
      <c r="D49" s="5"/>
      <c r="H49" s="5"/>
      <c r="I49" s="5"/>
      <c r="J49" s="5"/>
    </row>
    <row r="50" spans="1:10" ht="31.5" x14ac:dyDescent="0.25">
      <c r="A50" s="35" t="s">
        <v>74</v>
      </c>
      <c r="B50" s="36" t="s">
        <v>22</v>
      </c>
      <c r="C50" s="24">
        <v>30885.59</v>
      </c>
      <c r="D50" s="5"/>
      <c r="H50" s="5"/>
      <c r="I50" s="5"/>
      <c r="J50" s="5"/>
    </row>
    <row r="51" spans="1:10" ht="31.5" x14ac:dyDescent="0.25">
      <c r="A51" s="29" t="s">
        <v>13</v>
      </c>
      <c r="B51" s="30" t="s">
        <v>23</v>
      </c>
      <c r="C51" s="24">
        <v>5000</v>
      </c>
      <c r="D51" s="5"/>
      <c r="H51" s="5"/>
      <c r="I51" s="5"/>
      <c r="J51" s="5"/>
    </row>
    <row r="52" spans="1:10" ht="15.75" x14ac:dyDescent="0.25">
      <c r="A52" s="35" t="s">
        <v>82</v>
      </c>
      <c r="B52" s="36" t="s">
        <v>12</v>
      </c>
      <c r="C52" s="24">
        <v>2659.57</v>
      </c>
      <c r="D52" s="5"/>
      <c r="H52" s="5"/>
      <c r="I52" s="5"/>
      <c r="J52" s="5"/>
    </row>
    <row r="53" spans="1:10" ht="15.75" x14ac:dyDescent="0.25">
      <c r="A53" s="27" t="s">
        <v>24</v>
      </c>
      <c r="B53" s="28" t="s">
        <v>28</v>
      </c>
      <c r="C53" s="24">
        <v>6476.98</v>
      </c>
      <c r="D53" s="5"/>
      <c r="H53" s="5"/>
      <c r="I53" s="5"/>
      <c r="J53" s="5"/>
    </row>
    <row r="54" spans="1:10" s="5" customFormat="1" ht="15.75" x14ac:dyDescent="0.25">
      <c r="A54" s="51" t="s">
        <v>26</v>
      </c>
      <c r="B54" s="52"/>
      <c r="C54" s="24">
        <v>15534.2</v>
      </c>
      <c r="G54" s="21"/>
    </row>
    <row r="55" spans="1:10" s="5" customFormat="1" ht="15.75" x14ac:dyDescent="0.25">
      <c r="A55" s="51" t="s">
        <v>27</v>
      </c>
      <c r="B55" s="52"/>
      <c r="C55" s="24">
        <v>8302.67</v>
      </c>
      <c r="G55" s="21"/>
    </row>
    <row r="56" spans="1:10" ht="15.75" x14ac:dyDescent="0.25">
      <c r="A56" s="49" t="s">
        <v>17</v>
      </c>
      <c r="B56" s="50"/>
      <c r="C56" s="24"/>
      <c r="G56" s="4"/>
    </row>
    <row r="57" spans="1:10" ht="15.75" x14ac:dyDescent="0.25">
      <c r="A57" s="53" t="s">
        <v>14</v>
      </c>
      <c r="B57" s="54"/>
      <c r="C57" s="24">
        <v>96000</v>
      </c>
      <c r="F57" s="4"/>
      <c r="G57" s="4"/>
    </row>
    <row r="58" spans="1:10" s="5" customFormat="1" ht="15.75" x14ac:dyDescent="0.25">
      <c r="A58" s="53" t="s">
        <v>15</v>
      </c>
      <c r="B58" s="54"/>
      <c r="C58" s="24">
        <v>84000</v>
      </c>
      <c r="F58" s="21"/>
      <c r="G58" s="21"/>
    </row>
    <row r="59" spans="1:10" s="5" customFormat="1" ht="15.75" x14ac:dyDescent="0.25">
      <c r="A59" s="51" t="s">
        <v>91</v>
      </c>
      <c r="B59" s="52"/>
      <c r="C59" s="24">
        <v>55163.57</v>
      </c>
      <c r="F59" s="21"/>
      <c r="G59" s="21"/>
    </row>
    <row r="60" spans="1:10" ht="15.75" customHeight="1" x14ac:dyDescent="0.25">
      <c r="A60" s="53" t="s">
        <v>29</v>
      </c>
      <c r="B60" s="54"/>
      <c r="C60" s="24">
        <v>180000</v>
      </c>
      <c r="G60" s="4"/>
    </row>
    <row r="61" spans="1:10" ht="15.75" x14ac:dyDescent="0.25">
      <c r="A61" s="53" t="s">
        <v>18</v>
      </c>
      <c r="B61" s="54"/>
      <c r="C61" s="24">
        <v>110491.97</v>
      </c>
      <c r="E61" s="4"/>
    </row>
    <row r="62" spans="1:10" ht="15.75" x14ac:dyDescent="0.25">
      <c r="A62" s="55" t="s">
        <v>90</v>
      </c>
      <c r="B62" s="56"/>
      <c r="C62" s="24">
        <v>116191.46</v>
      </c>
      <c r="E62" s="4"/>
    </row>
    <row r="63" spans="1:10" ht="15.75" x14ac:dyDescent="0.25">
      <c r="A63" s="49" t="s">
        <v>16</v>
      </c>
      <c r="B63" s="50"/>
      <c r="C63" s="24">
        <v>195327.34</v>
      </c>
      <c r="F63" s="4"/>
    </row>
    <row r="64" spans="1:10" s="5" customFormat="1" ht="15.75" x14ac:dyDescent="0.25">
      <c r="A64" s="40" t="s">
        <v>50</v>
      </c>
      <c r="B64" s="41"/>
      <c r="C64" s="38">
        <v>27915.15</v>
      </c>
      <c r="F64" s="21"/>
    </row>
    <row r="65" spans="1:6" s="5" customFormat="1" ht="63.75" thickBot="1" x14ac:dyDescent="0.3">
      <c r="A65" s="26" t="s">
        <v>19</v>
      </c>
      <c r="B65" s="57" t="s">
        <v>94</v>
      </c>
      <c r="C65" s="37">
        <v>13321.3</v>
      </c>
      <c r="E65" s="21"/>
      <c r="F65" s="21"/>
    </row>
    <row r="66" spans="1:6" s="5" customFormat="1" ht="15.75" x14ac:dyDescent="0.25">
      <c r="A66" s="25"/>
      <c r="B66" s="25"/>
      <c r="C66" s="39">
        <f>SUM(C21:C65)</f>
        <v>2348197.1199999996</v>
      </c>
      <c r="E66" s="21"/>
    </row>
  </sheetData>
  <mergeCells count="15">
    <mergeCell ref="A64:B64"/>
    <mergeCell ref="A1:C1"/>
    <mergeCell ref="A2:C2"/>
    <mergeCell ref="A20:C20"/>
    <mergeCell ref="A19:C19"/>
    <mergeCell ref="A56:B56"/>
    <mergeCell ref="A54:B54"/>
    <mergeCell ref="A55:B55"/>
    <mergeCell ref="A61:B61"/>
    <mergeCell ref="A63:B63"/>
    <mergeCell ref="A57:B57"/>
    <mergeCell ref="A58:B58"/>
    <mergeCell ref="A60:B60"/>
    <mergeCell ref="A59:B59"/>
    <mergeCell ref="A62:B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Зеленко 6А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2024-04-08T08:34:09Z</dcterms:modified>
</cp:coreProperties>
</file>